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_2" sheetId="1" r:id="rId1"/>
  </sheets>
  <definedNames>
    <definedName name="_xlnm.Print_Area" localSheetId="0">'стр.1_2'!$A$1:$FK$60</definedName>
  </definedNames>
  <calcPr fullCalcOnLoad="1"/>
</workbook>
</file>

<file path=xl/sharedStrings.xml><?xml version="1.0" encoding="utf-8"?>
<sst xmlns="http://schemas.openxmlformats.org/spreadsheetml/2006/main" count="115" uniqueCount="99">
  <si>
    <t>(подпись)</t>
  </si>
  <si>
    <t xml:space="preserve"> г.</t>
  </si>
  <si>
    <t>Цель осуществления закупки</t>
  </si>
  <si>
    <t>всего</t>
  </si>
  <si>
    <t>на плановый период</t>
  </si>
  <si>
    <t>Приложение</t>
  </si>
  <si>
    <t>закупок товаров, работ, услуг</t>
  </si>
  <si>
    <t>Коды</t>
  </si>
  <si>
    <t>Организационно-правовая форма</t>
  </si>
  <si>
    <t>"</t>
  </si>
  <si>
    <t>(в ред. Постановления Правительства РФ</t>
  </si>
  <si>
    <t>финансовый год и на плановый период 20</t>
  </si>
  <si>
    <t>и 20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</si>
  <si>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</si>
  <si>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</si>
  <si>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</si>
  <si>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</si>
  <si>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</si>
  <si>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</si>
  <si>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</si>
  <si>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</si>
  <si>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</si>
  <si>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первый год</t>
  </si>
  <si>
    <t>на второй год</t>
  </si>
  <si>
    <t>№ 
п/п</t>
  </si>
  <si>
    <t>от 25.01.2017 № 73)</t>
  </si>
  <si>
    <t>(форма)</t>
  </si>
  <si>
    <t>УТВЕРЖДАЮ</t>
  </si>
  <si>
    <t>Руководитель (уполномоченное лицо)</t>
  </si>
  <si>
    <t>(расшифровка подписи)</t>
  </si>
  <si>
    <t>(должность)</t>
  </si>
  <si>
    <t>П Л А Н</t>
  </si>
  <si>
    <t>на 20</t>
  </si>
  <si>
    <t>закупок товаров, работ, услуг для обеспечения нужд субъекта Российской Федерации и муниципальных нужд</t>
  </si>
  <si>
    <t xml:space="preserve"> годов</t>
  </si>
  <si>
    <t>Наименование заказчика (государственного (муниципального)
заказчика, бюджетного, автономного учреждения или 
государственного (муниципального) унитарного предприятия)</t>
  </si>
  <si>
    <t>по ОКФС</t>
  </si>
  <si>
    <t>Форма собственности</t>
  </si>
  <si>
    <t>Наименование заказчика, осуществляющего закупки в рамках переданных полномочий государственного заказчика *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</si>
  <si>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</si>
  <si>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</si>
  <si>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</si>
  <si>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(базовый - "0", измененный - "1" и далее в порядке возрастания)</t>
  </si>
  <si>
    <t>дата внесения</t>
  </si>
  <si>
    <t>383</t>
  </si>
  <si>
    <t>по ОКЕИ</t>
  </si>
  <si>
    <t>Единица измерения: рубль</t>
  </si>
  <si>
    <t>Объем финансового обеспечения</t>
  </si>
  <si>
    <t>Идентифи-кационный 
код закупки</t>
  </si>
  <si>
    <t>ожидаемый результат реализации мероприятия государственной программы Российской Федерации (муниципальной программы)**</t>
  </si>
  <si>
    <t>после-дующие годы</t>
  </si>
  <si>
    <t>на текущий финан-совый 
год</t>
  </si>
  <si>
    <t>Сведения об обязательном общественном обсуждении ("да" или 
"нет")</t>
  </si>
  <si>
    <t>наименование мероприятия государственной программы субъекта Российской Федерации (муниципальной программы) либо непрограммные направления деятельности (функции, полномочия)</t>
  </si>
  <si>
    <t>Наименование объекта 
закупки</t>
  </si>
  <si>
    <t>Обосно-вание внесения изменений</t>
  </si>
  <si>
    <t>Наличие сведений 
о закупках в соот-ветствии с пунктом 7 части 2 статьи 17 Федерального закона 
"О контрактной сис-теме в сфере закупок товаров, работ, услуг для обеспечения государственных и муниципальных нужд" ("да" или "нет")</t>
  </si>
  <si>
    <t>Ответственный исполнитель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</si>
  <si>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</si>
  <si>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Сроки (перио-дичность) осуществ-ления плани-руемых закупок</t>
  </si>
  <si>
    <t>к требованиям к форме плана</t>
  </si>
  <si>
    <t>19</t>
  </si>
  <si>
    <t>20</t>
  </si>
  <si>
    <t>381601001</t>
  </si>
  <si>
    <t>Муниципальные казенные учреждения</t>
  </si>
  <si>
    <t>Муниципальная собственность</t>
  </si>
  <si>
    <t>рубль</t>
  </si>
  <si>
    <t>1</t>
  </si>
  <si>
    <t>нет</t>
  </si>
  <si>
    <t>Товары, работы или услуги на сумму, не превышающую 100 тыс. руб.(п.4ч.1 ст. 93 Федерального закона № 44-ФЗ)</t>
  </si>
  <si>
    <t>Итого для осуществления закупок</t>
  </si>
  <si>
    <t>Казакевич Наталья Викторовна</t>
  </si>
  <si>
    <t>Глава</t>
  </si>
  <si>
    <t>В.Ю.Лобанов</t>
  </si>
  <si>
    <t>04148113</t>
  </si>
  <si>
    <t>3816007775</t>
  </si>
  <si>
    <t>25638440</t>
  </si>
  <si>
    <t>Администрация Афанасьевского сельского поселения</t>
  </si>
  <si>
    <t>Российская Федерация, 665247, Иркутская обл., Тулунский район, д. Афанасьева, ул. Ленина, 4а 7-39530-33118, afanasevo.adm@yandex.ru</t>
  </si>
  <si>
    <t>91404097952400000225244</t>
  </si>
  <si>
    <t>В том числе по коду бюджетной классификации 91401041020122000244</t>
  </si>
  <si>
    <t>В том числе по коду бюджетной классификации 91401131010173150244</t>
  </si>
  <si>
    <t>В том числе по коду бюджетной классификации 91403141050122000244</t>
  </si>
  <si>
    <t>В том числе по коду бюджетной классификации 91402031010151180244</t>
  </si>
  <si>
    <t>В том числе по коду бюджетной классификации 91403141050222000244</t>
  </si>
  <si>
    <t>В том числе по коду бюджетной классификации 91404091030122000244</t>
  </si>
  <si>
    <t>В том числе по коду бюджетной классификации 91404121040222000244</t>
  </si>
  <si>
    <t>В том числе по коду бюджетной классификации 91405021030322000244</t>
  </si>
  <si>
    <t>В том числе по коду бюджетной классификации 91405031030222000244</t>
  </si>
  <si>
    <t xml:space="preserve"> Глава Афанасьевского сельского поселения</t>
  </si>
  <si>
    <t>Лобанов Вадим Юрьевич</t>
  </si>
  <si>
    <t>Срок осуществления закупки с 01.01.2019 по 31.12.2019</t>
  </si>
  <si>
    <t>В том числе по коду бюджетной классификации 91401041010120100244</t>
  </si>
  <si>
    <t>2019</t>
  </si>
  <si>
    <t>21</t>
  </si>
  <si>
    <t>базовый (0)</t>
  </si>
  <si>
    <t>01</t>
  </si>
  <si>
    <t>мая</t>
  </si>
  <si>
    <t>01.05.2019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</si>
</sst>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0.000"/>
    <numFmt numFmtId="182" formatCode="[$-FC19]d\ mmmm\ yyyy\ &quot;г.&quot;"/>
    <numFmt numFmtId="183" formatCode="_-* #,##0.00000_р_._-;\-* #,##0.000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1" fillId="0" borderId="11" xfId="60" applyNumberFormat="1" applyFont="1" applyBorder="1" applyAlignment="1">
      <alignment horizontal="center"/>
    </xf>
    <xf numFmtId="0" fontId="11" fillId="0" borderId="11" xfId="60" applyNumberFormat="1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1" fillId="0" borderId="0" xfId="60" applyNumberFormat="1" applyFont="1" applyBorder="1" applyAlignment="1">
      <alignment/>
    </xf>
    <xf numFmtId="0" fontId="11" fillId="0" borderId="0" xfId="6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43" fontId="3" fillId="0" borderId="12" xfId="60" applyFont="1" applyBorder="1" applyAlignment="1">
      <alignment horizontal="center"/>
    </xf>
    <xf numFmtId="43" fontId="3" fillId="0" borderId="13" xfId="60" applyFont="1" applyBorder="1" applyAlignment="1">
      <alignment horizontal="center"/>
    </xf>
    <xf numFmtId="43" fontId="3" fillId="0" borderId="14" xfId="60" applyFont="1" applyBorder="1" applyAlignment="1">
      <alignment horizontal="center"/>
    </xf>
    <xf numFmtId="43" fontId="3" fillId="0" borderId="12" xfId="60" applyFont="1" applyBorder="1" applyAlignment="1">
      <alignment horizontal="center" vertical="top"/>
    </xf>
    <xf numFmtId="43" fontId="3" fillId="0" borderId="13" xfId="60" applyFont="1" applyBorder="1" applyAlignment="1">
      <alignment horizontal="center" vertical="top"/>
    </xf>
    <xf numFmtId="43" fontId="3" fillId="0" borderId="14" xfId="60" applyFont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1" fillId="0" borderId="0" xfId="0" applyFont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2" fontId="3" fillId="0" borderId="19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43" fontId="3" fillId="0" borderId="12" xfId="60" applyNumberFormat="1" applyFont="1" applyBorder="1" applyAlignment="1">
      <alignment horizontal="center" vertical="top"/>
    </xf>
    <xf numFmtId="43" fontId="0" fillId="0" borderId="13" xfId="60" applyNumberFormat="1" applyFont="1" applyBorder="1" applyAlignment="1">
      <alignment horizontal="center" vertical="top"/>
    </xf>
    <xf numFmtId="43" fontId="0" fillId="0" borderId="14" xfId="6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43" fontId="3" fillId="0" borderId="19" xfId="60" applyNumberFormat="1" applyFont="1" applyBorder="1" applyAlignment="1">
      <alignment horizontal="center" vertical="center"/>
    </xf>
    <xf numFmtId="43" fontId="3" fillId="0" borderId="11" xfId="60" applyNumberFormat="1" applyFont="1" applyBorder="1" applyAlignment="1">
      <alignment horizontal="center" vertical="center"/>
    </xf>
    <xf numFmtId="43" fontId="3" fillId="0" borderId="20" xfId="6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3" fontId="0" fillId="0" borderId="13" xfId="60" applyFont="1" applyBorder="1" applyAlignment="1">
      <alignment horizontal="center"/>
    </xf>
    <xf numFmtId="43" fontId="0" fillId="0" borderId="14" xfId="60" applyFont="1" applyBorder="1" applyAlignment="1">
      <alignment horizontal="center"/>
    </xf>
    <xf numFmtId="43" fontId="0" fillId="0" borderId="13" xfId="60" applyFont="1" applyBorder="1" applyAlignment="1">
      <alignment horizontal="center" vertical="top"/>
    </xf>
    <xf numFmtId="43" fontId="0" fillId="0" borderId="14" xfId="60" applyFont="1" applyBorder="1" applyAlignment="1">
      <alignment horizontal="center" vertical="top"/>
    </xf>
    <xf numFmtId="2" fontId="0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43" fontId="3" fillId="0" borderId="12" xfId="60" applyFont="1" applyFill="1" applyBorder="1" applyAlignment="1">
      <alignment horizontal="center" vertical="top"/>
    </xf>
    <xf numFmtId="43" fontId="0" fillId="0" borderId="13" xfId="60" applyFont="1" applyFill="1" applyBorder="1" applyAlignment="1">
      <alignment horizontal="center" vertical="top"/>
    </xf>
    <xf numFmtId="43" fontId="0" fillId="0" borderId="14" xfId="6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3" fontId="3" fillId="0" borderId="12" xfId="60" applyFont="1" applyFill="1" applyBorder="1" applyAlignment="1">
      <alignment horizontal="center"/>
    </xf>
    <xf numFmtId="43" fontId="3" fillId="0" borderId="13" xfId="60" applyFont="1" applyFill="1" applyBorder="1" applyAlignment="1">
      <alignment horizontal="center"/>
    </xf>
    <xf numFmtId="43" fontId="3" fillId="0" borderId="14" xfId="6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3" fontId="0" fillId="0" borderId="13" xfId="60" applyFont="1" applyFill="1" applyBorder="1" applyAlignment="1">
      <alignment horizontal="center"/>
    </xf>
    <xf numFmtId="43" fontId="0" fillId="0" borderId="14" xfId="6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62"/>
  <sheetViews>
    <sheetView tabSelected="1" view="pageBreakPreview" zoomScaleSheetLayoutView="100" workbookViewId="0" topLeftCell="A37">
      <selection activeCell="DW49" sqref="DW49"/>
    </sheetView>
  </sheetViews>
  <sheetFormatPr defaultColWidth="0.875" defaultRowHeight="12.75"/>
  <cols>
    <col min="1" max="15" width="0.875" style="4" customWidth="1"/>
    <col min="16" max="16" width="23.375" style="4" customWidth="1"/>
    <col min="17" max="34" width="0.875" style="4" customWidth="1"/>
    <col min="35" max="35" width="3.875" style="4" customWidth="1"/>
    <col min="36" max="62" width="0.875" style="4" customWidth="1"/>
    <col min="63" max="63" width="8.25390625" style="4" customWidth="1"/>
    <col min="64" max="72" width="0.875" style="4" customWidth="1"/>
    <col min="73" max="73" width="0.37109375" style="4" customWidth="1"/>
    <col min="74" max="75" width="0.875" style="4" hidden="1" customWidth="1"/>
    <col min="76" max="76" width="0.37109375" style="4" hidden="1" customWidth="1"/>
    <col min="77" max="78" width="0.875" style="4" hidden="1" customWidth="1"/>
    <col min="79" max="84" width="0.875" style="4" customWidth="1"/>
    <col min="85" max="85" width="7.75390625" style="4" customWidth="1"/>
    <col min="86" max="92" width="0.875" style="4" customWidth="1"/>
    <col min="93" max="93" width="6.75390625" style="4" customWidth="1"/>
    <col min="94" max="94" width="0.875" style="4" customWidth="1"/>
    <col min="95" max="96" width="0.875" style="4" hidden="1" customWidth="1"/>
    <col min="97" max="97" width="0.12890625" style="4" customWidth="1"/>
    <col min="98" max="99" width="0.875" style="4" customWidth="1"/>
    <col min="100" max="100" width="12.875" style="4" customWidth="1"/>
    <col min="101" max="101" width="2.375" style="4" customWidth="1"/>
    <col min="102" max="106" width="0.875" style="4" customWidth="1"/>
    <col min="107" max="107" width="9.25390625" style="4" customWidth="1"/>
    <col min="108" max="113" width="0.875" style="4" customWidth="1"/>
    <col min="114" max="114" width="11.375" style="4" customWidth="1"/>
    <col min="115" max="122" width="0.875" style="4" customWidth="1"/>
    <col min="123" max="123" width="5.75390625" style="4" customWidth="1"/>
    <col min="124" max="162" width="0.875" style="4" customWidth="1"/>
    <col min="163" max="163" width="15.125" style="4" customWidth="1"/>
    <col min="164" max="16384" width="0.875" style="4" customWidth="1"/>
  </cols>
  <sheetData>
    <row r="1" s="2" customFormat="1" ht="12">
      <c r="FG1" s="3" t="s">
        <v>5</v>
      </c>
    </row>
    <row r="2" s="2" customFormat="1" ht="12">
      <c r="FG2" s="3" t="s">
        <v>60</v>
      </c>
    </row>
    <row r="3" s="2" customFormat="1" ht="12">
      <c r="FG3" s="3" t="s">
        <v>6</v>
      </c>
    </row>
    <row r="4" ht="5.25" customHeight="1"/>
    <row r="5" s="5" customFormat="1" ht="11.25">
      <c r="FG5" s="6" t="s">
        <v>10</v>
      </c>
    </row>
    <row r="6" s="5" customFormat="1" ht="11.25">
      <c r="FG6" s="6" t="s">
        <v>25</v>
      </c>
    </row>
    <row r="7" s="1" customFormat="1" ht="15"/>
    <row r="8" s="1" customFormat="1" ht="15">
      <c r="FG8" s="11" t="s">
        <v>26</v>
      </c>
    </row>
    <row r="9" s="1" customFormat="1" ht="15"/>
    <row r="10" spans="97:163" s="1" customFormat="1" ht="15">
      <c r="CS10" s="99" t="s">
        <v>27</v>
      </c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</row>
    <row r="11" spans="97:163" s="1" customFormat="1" ht="15">
      <c r="CS11" s="99" t="s">
        <v>28</v>
      </c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</row>
    <row r="12" spans="97:163" s="1" customFormat="1" ht="15">
      <c r="CS12" s="100" t="s">
        <v>72</v>
      </c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J12" s="100" t="s">
        <v>73</v>
      </c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</row>
    <row r="13" spans="72:163" s="1" customFormat="1" ht="12.75" customHeight="1"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98" t="s">
        <v>30</v>
      </c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13"/>
      <c r="DS13" s="98" t="s">
        <v>0</v>
      </c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13"/>
      <c r="EJ13" s="98" t="s">
        <v>29</v>
      </c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</row>
    <row r="14" spans="84:148" s="1" customFormat="1" ht="15"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105" t="s">
        <v>9</v>
      </c>
      <c r="DI14" s="105"/>
      <c r="DJ14" s="97" t="s">
        <v>96</v>
      </c>
      <c r="DK14" s="97"/>
      <c r="DL14" s="97"/>
      <c r="DM14" s="97"/>
      <c r="DN14" s="113" t="s">
        <v>9</v>
      </c>
      <c r="DO14" s="113"/>
      <c r="DP14" s="97" t="s">
        <v>97</v>
      </c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105">
        <v>20</v>
      </c>
      <c r="EH14" s="105"/>
      <c r="EI14" s="105"/>
      <c r="EJ14" s="105"/>
      <c r="EK14" s="106" t="s">
        <v>61</v>
      </c>
      <c r="EL14" s="106"/>
      <c r="EM14" s="106"/>
      <c r="EN14" s="106"/>
      <c r="EO14" s="107" t="s">
        <v>1</v>
      </c>
      <c r="EP14" s="107"/>
      <c r="EQ14" s="107"/>
      <c r="ER14" s="107"/>
    </row>
    <row r="15" spans="84:144" s="1" customFormat="1" ht="15"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17"/>
      <c r="DI15" s="17"/>
      <c r="DJ15" s="18"/>
      <c r="DK15" s="18"/>
      <c r="DL15" s="18"/>
      <c r="DM15" s="18"/>
      <c r="DN15" s="9"/>
      <c r="DO15" s="9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7"/>
      <c r="EH15" s="17"/>
      <c r="EI15" s="17"/>
      <c r="EJ15" s="17"/>
      <c r="EK15" s="16"/>
      <c r="EL15" s="16"/>
      <c r="EM15" s="16"/>
      <c r="EN15" s="16"/>
    </row>
    <row r="16" spans="84:144" s="1" customFormat="1" ht="15"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17"/>
      <c r="DI16" s="17"/>
      <c r="DJ16" s="18"/>
      <c r="DK16" s="18"/>
      <c r="DL16" s="18"/>
      <c r="DM16" s="18"/>
      <c r="DN16" s="9"/>
      <c r="DO16" s="9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7"/>
      <c r="EH16" s="17"/>
      <c r="EI16" s="17"/>
      <c r="EJ16" s="17"/>
      <c r="EK16" s="16"/>
      <c r="EL16" s="16"/>
      <c r="EM16" s="16"/>
      <c r="EN16" s="16"/>
    </row>
    <row r="17" spans="1:163" s="1" customFormat="1" ht="15.75">
      <c r="A17" s="95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</row>
    <row r="18" spans="1:163" s="7" customFormat="1" ht="18.75" customHeight="1">
      <c r="A18" s="95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</row>
    <row r="19" spans="39:124" s="8" customFormat="1" ht="15.75">
      <c r="AM19" s="89" t="s">
        <v>32</v>
      </c>
      <c r="AN19" s="89"/>
      <c r="AO19" s="89"/>
      <c r="AP19" s="89"/>
      <c r="AQ19" s="89"/>
      <c r="AR19" s="89"/>
      <c r="AS19" s="89"/>
      <c r="AT19" s="89"/>
      <c r="AU19" s="91" t="s">
        <v>61</v>
      </c>
      <c r="AV19" s="91"/>
      <c r="AW19" s="91"/>
      <c r="AX19" s="91"/>
      <c r="AY19" s="89" t="s">
        <v>11</v>
      </c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91" t="s">
        <v>62</v>
      </c>
      <c r="CY19" s="91"/>
      <c r="CZ19" s="91"/>
      <c r="DA19" s="91"/>
      <c r="DB19" s="89" t="s">
        <v>12</v>
      </c>
      <c r="DC19" s="89"/>
      <c r="DD19" s="89"/>
      <c r="DE19" s="89"/>
      <c r="DF19" s="89"/>
      <c r="DG19" s="89"/>
      <c r="DH19" s="91" t="s">
        <v>94</v>
      </c>
      <c r="DI19" s="91"/>
      <c r="DJ19" s="91"/>
      <c r="DK19" s="91"/>
      <c r="DL19" s="111" t="s">
        <v>34</v>
      </c>
      <c r="DM19" s="111"/>
      <c r="DN19" s="111"/>
      <c r="DO19" s="111"/>
      <c r="DP19" s="111"/>
      <c r="DQ19" s="111"/>
      <c r="DR19" s="111"/>
      <c r="DS19" s="111"/>
      <c r="DT19" s="111"/>
    </row>
    <row r="20" s="9" customFormat="1" ht="13.5" customHeight="1"/>
    <row r="21" spans="154:163" s="1" customFormat="1" ht="14.25" customHeight="1">
      <c r="EX21" s="108" t="s">
        <v>7</v>
      </c>
      <c r="EY21" s="109"/>
      <c r="EZ21" s="109"/>
      <c r="FA21" s="109"/>
      <c r="FB21" s="109"/>
      <c r="FC21" s="109"/>
      <c r="FD21" s="109"/>
      <c r="FE21" s="109"/>
      <c r="FF21" s="109"/>
      <c r="FG21" s="110"/>
    </row>
    <row r="22" spans="151:163" s="1" customFormat="1" ht="15">
      <c r="EU22" s="11"/>
      <c r="EV22" s="11" t="s">
        <v>13</v>
      </c>
      <c r="EX22" s="112" t="s">
        <v>98</v>
      </c>
      <c r="EY22" s="112"/>
      <c r="EZ22" s="112"/>
      <c r="FA22" s="112"/>
      <c r="FB22" s="112"/>
      <c r="FC22" s="112"/>
      <c r="FD22" s="112"/>
      <c r="FE22" s="112"/>
      <c r="FF22" s="112"/>
      <c r="FG22" s="112"/>
    </row>
    <row r="23" spans="1:167" s="1" customFormat="1" ht="14.25" customHeight="1">
      <c r="A23" s="92" t="s">
        <v>35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3" t="s">
        <v>77</v>
      </c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U23" s="11"/>
      <c r="EV23" s="11" t="s">
        <v>14</v>
      </c>
      <c r="EX23" s="46" t="s">
        <v>74</v>
      </c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8"/>
    </row>
    <row r="24" spans="1:167" s="1" customFormat="1" ht="1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U24" s="11"/>
      <c r="EV24" s="11" t="s">
        <v>15</v>
      </c>
      <c r="EX24" s="49" t="s">
        <v>75</v>
      </c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</row>
    <row r="25" spans="1:167" s="1" customFormat="1" ht="1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U25" s="11"/>
      <c r="EV25" s="11" t="s">
        <v>16</v>
      </c>
      <c r="EX25" s="49" t="s">
        <v>63</v>
      </c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</row>
    <row r="26" spans="1:167" s="1" customFormat="1" ht="14.25" customHeight="1">
      <c r="A26" s="1" t="s">
        <v>8</v>
      </c>
      <c r="BS26" s="53" t="s">
        <v>64</v>
      </c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U26" s="11"/>
      <c r="EV26" s="11" t="s">
        <v>17</v>
      </c>
      <c r="EX26" s="50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2"/>
    </row>
    <row r="27" spans="1:167" s="1" customFormat="1" ht="15">
      <c r="A27" s="15" t="s">
        <v>37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53" t="s">
        <v>65</v>
      </c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U27" s="11"/>
      <c r="EV27" s="11" t="s">
        <v>36</v>
      </c>
      <c r="EX27" s="50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2"/>
    </row>
    <row r="28" spans="1:167" s="1" customFormat="1" ht="45" customHeight="1">
      <c r="A28" s="15" t="s">
        <v>39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58" t="s">
        <v>78</v>
      </c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U28" s="11"/>
      <c r="EV28" s="11" t="s">
        <v>18</v>
      </c>
      <c r="EX28" s="59" t="s">
        <v>76</v>
      </c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1"/>
    </row>
    <row r="29" spans="1:167" s="1" customFormat="1" ht="29.25" customHeight="1">
      <c r="A29" s="90" t="s">
        <v>38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U29" s="12"/>
      <c r="EV29" s="12" t="s">
        <v>14</v>
      </c>
      <c r="EW29" s="10"/>
      <c r="EX29" s="62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4"/>
    </row>
    <row r="30" spans="1:167" s="1" customFormat="1" ht="15">
      <c r="A30" s="15" t="s">
        <v>40</v>
      </c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U30" s="11"/>
      <c r="EV30" s="11" t="s">
        <v>18</v>
      </c>
      <c r="EX30" s="81" t="s">
        <v>76</v>
      </c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3"/>
    </row>
    <row r="31" spans="1:167" s="1" customFormat="1" ht="15">
      <c r="A31" s="1" t="s">
        <v>41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14" t="s">
        <v>95</v>
      </c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U31" s="11"/>
      <c r="EV31" s="11"/>
      <c r="EX31" s="50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2"/>
    </row>
    <row r="32" spans="71:167" s="1" customFormat="1" ht="12.75" customHeight="1">
      <c r="BS32" s="96" t="s">
        <v>42</v>
      </c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U32" s="11"/>
      <c r="EV32" s="11" t="s">
        <v>43</v>
      </c>
      <c r="EW32" s="10"/>
      <c r="EX32" s="102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4"/>
    </row>
    <row r="33" spans="152:167" s="1" customFormat="1" ht="13.5" customHeight="1">
      <c r="EV33" s="11" t="s">
        <v>19</v>
      </c>
      <c r="EX33" s="59" t="s">
        <v>98</v>
      </c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1"/>
    </row>
    <row r="34" spans="152:167" s="1" customFormat="1" ht="13.5" customHeight="1">
      <c r="EV34" s="11"/>
      <c r="EX34" s="62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4"/>
    </row>
    <row r="35" spans="1:167" s="1" customFormat="1" ht="14.25" customHeight="1">
      <c r="A35" s="1" t="s">
        <v>46</v>
      </c>
      <c r="BS35" s="84" t="s">
        <v>66</v>
      </c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V35" s="11" t="s">
        <v>45</v>
      </c>
      <c r="EX35" s="65" t="s">
        <v>44</v>
      </c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7"/>
    </row>
    <row r="36" s="1" customFormat="1" ht="12" customHeight="1"/>
    <row r="37" spans="1:163" s="19" customFormat="1" ht="12" customHeight="1">
      <c r="A37" s="68" t="s">
        <v>24</v>
      </c>
      <c r="B37" s="69"/>
      <c r="C37" s="69"/>
      <c r="D37" s="69"/>
      <c r="E37" s="70"/>
      <c r="F37" s="68" t="s">
        <v>48</v>
      </c>
      <c r="G37" s="69"/>
      <c r="H37" s="69"/>
      <c r="I37" s="69"/>
      <c r="J37" s="69"/>
      <c r="K37" s="69"/>
      <c r="L37" s="69"/>
      <c r="M37" s="69"/>
      <c r="N37" s="69"/>
      <c r="O37" s="69"/>
      <c r="P37" s="70"/>
      <c r="Q37" s="55" t="s">
        <v>2</v>
      </c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7"/>
      <c r="AY37" s="68" t="s">
        <v>54</v>
      </c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  <c r="BL37" s="68" t="s">
        <v>20</v>
      </c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  <c r="CA37" s="55" t="s">
        <v>47</v>
      </c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7"/>
      <c r="DK37" s="68" t="s">
        <v>59</v>
      </c>
      <c r="DL37" s="69"/>
      <c r="DM37" s="69"/>
      <c r="DN37" s="69"/>
      <c r="DO37" s="69"/>
      <c r="DP37" s="69"/>
      <c r="DQ37" s="69"/>
      <c r="DR37" s="69"/>
      <c r="DS37" s="70"/>
      <c r="DT37" s="68" t="s">
        <v>56</v>
      </c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70"/>
      <c r="EL37" s="68" t="s">
        <v>52</v>
      </c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70"/>
      <c r="EX37" s="68" t="s">
        <v>55</v>
      </c>
      <c r="EY37" s="69"/>
      <c r="EZ37" s="69"/>
      <c r="FA37" s="69"/>
      <c r="FB37" s="69"/>
      <c r="FC37" s="69"/>
      <c r="FD37" s="69"/>
      <c r="FE37" s="69"/>
      <c r="FF37" s="69"/>
      <c r="FG37" s="70"/>
    </row>
    <row r="38" spans="1:163" s="19" customFormat="1" ht="12" customHeight="1">
      <c r="A38" s="71"/>
      <c r="B38" s="72"/>
      <c r="C38" s="72"/>
      <c r="D38" s="72"/>
      <c r="E38" s="73"/>
      <c r="F38" s="71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68" t="s">
        <v>53</v>
      </c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70"/>
      <c r="AJ38" s="68" t="s">
        <v>49</v>
      </c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70"/>
      <c r="AY38" s="71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3"/>
      <c r="BL38" s="71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3"/>
      <c r="CA38" s="68" t="s">
        <v>3</v>
      </c>
      <c r="CB38" s="69"/>
      <c r="CC38" s="69"/>
      <c r="CD38" s="69"/>
      <c r="CE38" s="69"/>
      <c r="CF38" s="69"/>
      <c r="CG38" s="70"/>
      <c r="CH38" s="55" t="s">
        <v>21</v>
      </c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7"/>
      <c r="DK38" s="71"/>
      <c r="DL38" s="72"/>
      <c r="DM38" s="72"/>
      <c r="DN38" s="72"/>
      <c r="DO38" s="72"/>
      <c r="DP38" s="72"/>
      <c r="DQ38" s="72"/>
      <c r="DR38" s="72"/>
      <c r="DS38" s="73"/>
      <c r="DT38" s="71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3"/>
      <c r="EL38" s="71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3"/>
      <c r="EX38" s="71"/>
      <c r="EY38" s="72"/>
      <c r="EZ38" s="72"/>
      <c r="FA38" s="72"/>
      <c r="FB38" s="72"/>
      <c r="FC38" s="72"/>
      <c r="FD38" s="72"/>
      <c r="FE38" s="72"/>
      <c r="FF38" s="72"/>
      <c r="FG38" s="73"/>
    </row>
    <row r="39" spans="1:163" s="19" customFormat="1" ht="21.75" customHeight="1">
      <c r="A39" s="71"/>
      <c r="B39" s="72"/>
      <c r="C39" s="72"/>
      <c r="D39" s="72"/>
      <c r="E39" s="73"/>
      <c r="F39" s="71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71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3"/>
      <c r="AJ39" s="71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3"/>
      <c r="AY39" s="71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3"/>
      <c r="BL39" s="71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3"/>
      <c r="CA39" s="71"/>
      <c r="CB39" s="72"/>
      <c r="CC39" s="72"/>
      <c r="CD39" s="72"/>
      <c r="CE39" s="72"/>
      <c r="CF39" s="72"/>
      <c r="CG39" s="73"/>
      <c r="CH39" s="68" t="s">
        <v>51</v>
      </c>
      <c r="CI39" s="69"/>
      <c r="CJ39" s="69"/>
      <c r="CK39" s="69"/>
      <c r="CL39" s="69"/>
      <c r="CM39" s="69"/>
      <c r="CN39" s="69"/>
      <c r="CO39" s="70"/>
      <c r="CP39" s="55" t="s">
        <v>4</v>
      </c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7"/>
      <c r="DD39" s="68" t="s">
        <v>50</v>
      </c>
      <c r="DE39" s="69"/>
      <c r="DF39" s="69"/>
      <c r="DG39" s="69"/>
      <c r="DH39" s="69"/>
      <c r="DI39" s="69"/>
      <c r="DJ39" s="70"/>
      <c r="DK39" s="71"/>
      <c r="DL39" s="72"/>
      <c r="DM39" s="72"/>
      <c r="DN39" s="72"/>
      <c r="DO39" s="72"/>
      <c r="DP39" s="72"/>
      <c r="DQ39" s="72"/>
      <c r="DR39" s="72"/>
      <c r="DS39" s="73"/>
      <c r="DT39" s="71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3"/>
      <c r="EL39" s="71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3"/>
      <c r="EX39" s="71"/>
      <c r="EY39" s="72"/>
      <c r="EZ39" s="72"/>
      <c r="FA39" s="72"/>
      <c r="FB39" s="72"/>
      <c r="FC39" s="72"/>
      <c r="FD39" s="72"/>
      <c r="FE39" s="72"/>
      <c r="FF39" s="72"/>
      <c r="FG39" s="73"/>
    </row>
    <row r="40" spans="1:163" s="19" customFormat="1" ht="89.25" customHeight="1">
      <c r="A40" s="74"/>
      <c r="B40" s="75"/>
      <c r="C40" s="75"/>
      <c r="D40" s="75"/>
      <c r="E40" s="76"/>
      <c r="F40" s="74"/>
      <c r="G40" s="75"/>
      <c r="H40" s="75"/>
      <c r="I40" s="75"/>
      <c r="J40" s="75"/>
      <c r="K40" s="75"/>
      <c r="L40" s="75"/>
      <c r="M40" s="75"/>
      <c r="N40" s="75"/>
      <c r="O40" s="75"/>
      <c r="P40" s="76"/>
      <c r="Q40" s="74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6"/>
      <c r="AJ40" s="74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6"/>
      <c r="AY40" s="74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6"/>
      <c r="BL40" s="74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6"/>
      <c r="CA40" s="74"/>
      <c r="CB40" s="75"/>
      <c r="CC40" s="75"/>
      <c r="CD40" s="75"/>
      <c r="CE40" s="75"/>
      <c r="CF40" s="75"/>
      <c r="CG40" s="76"/>
      <c r="CH40" s="74"/>
      <c r="CI40" s="75"/>
      <c r="CJ40" s="75"/>
      <c r="CK40" s="75"/>
      <c r="CL40" s="75"/>
      <c r="CM40" s="75"/>
      <c r="CN40" s="75"/>
      <c r="CO40" s="76"/>
      <c r="CP40" s="55" t="s">
        <v>22</v>
      </c>
      <c r="CQ40" s="56"/>
      <c r="CR40" s="56"/>
      <c r="CS40" s="56"/>
      <c r="CT40" s="56"/>
      <c r="CU40" s="56"/>
      <c r="CV40" s="57"/>
      <c r="CW40" s="55" t="s">
        <v>23</v>
      </c>
      <c r="CX40" s="56"/>
      <c r="CY40" s="56"/>
      <c r="CZ40" s="56"/>
      <c r="DA40" s="56"/>
      <c r="DB40" s="56"/>
      <c r="DC40" s="56"/>
      <c r="DD40" s="74"/>
      <c r="DE40" s="75"/>
      <c r="DF40" s="75"/>
      <c r="DG40" s="75"/>
      <c r="DH40" s="75"/>
      <c r="DI40" s="75"/>
      <c r="DJ40" s="76"/>
      <c r="DK40" s="74"/>
      <c r="DL40" s="75"/>
      <c r="DM40" s="75"/>
      <c r="DN40" s="75"/>
      <c r="DO40" s="75"/>
      <c r="DP40" s="75"/>
      <c r="DQ40" s="75"/>
      <c r="DR40" s="75"/>
      <c r="DS40" s="76"/>
      <c r="DT40" s="74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6"/>
      <c r="EL40" s="74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6"/>
      <c r="EX40" s="74"/>
      <c r="EY40" s="75"/>
      <c r="EZ40" s="75"/>
      <c r="FA40" s="75"/>
      <c r="FB40" s="75"/>
      <c r="FC40" s="75"/>
      <c r="FD40" s="75"/>
      <c r="FE40" s="75"/>
      <c r="FF40" s="75"/>
      <c r="FG40" s="76"/>
    </row>
    <row r="41" spans="1:163" s="20" customFormat="1" ht="11.25">
      <c r="A41" s="87">
        <v>1</v>
      </c>
      <c r="B41" s="87"/>
      <c r="C41" s="87"/>
      <c r="D41" s="87"/>
      <c r="E41" s="87"/>
      <c r="F41" s="87">
        <v>2</v>
      </c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77">
        <v>3</v>
      </c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9"/>
      <c r="AJ41" s="77">
        <v>4</v>
      </c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9"/>
      <c r="AY41" s="87">
        <v>5</v>
      </c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>
        <v>6</v>
      </c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>
        <v>7</v>
      </c>
      <c r="CB41" s="87"/>
      <c r="CC41" s="87"/>
      <c r="CD41" s="87"/>
      <c r="CE41" s="87"/>
      <c r="CF41" s="87"/>
      <c r="CG41" s="87"/>
      <c r="CH41" s="87">
        <v>8</v>
      </c>
      <c r="CI41" s="87"/>
      <c r="CJ41" s="87"/>
      <c r="CK41" s="87"/>
      <c r="CL41" s="87"/>
      <c r="CM41" s="87"/>
      <c r="CN41" s="87"/>
      <c r="CO41" s="87"/>
      <c r="CP41" s="87">
        <v>9</v>
      </c>
      <c r="CQ41" s="87"/>
      <c r="CR41" s="87"/>
      <c r="CS41" s="87"/>
      <c r="CT41" s="87"/>
      <c r="CU41" s="87"/>
      <c r="CV41" s="87"/>
      <c r="CW41" s="87">
        <v>10</v>
      </c>
      <c r="CX41" s="87"/>
      <c r="CY41" s="87"/>
      <c r="CZ41" s="87"/>
      <c r="DA41" s="87"/>
      <c r="DB41" s="87"/>
      <c r="DC41" s="87"/>
      <c r="DD41" s="87">
        <v>11</v>
      </c>
      <c r="DE41" s="87"/>
      <c r="DF41" s="87"/>
      <c r="DG41" s="87"/>
      <c r="DH41" s="87"/>
      <c r="DI41" s="87"/>
      <c r="DJ41" s="87"/>
      <c r="DK41" s="87">
        <v>12</v>
      </c>
      <c r="DL41" s="87"/>
      <c r="DM41" s="87"/>
      <c r="DN41" s="87"/>
      <c r="DO41" s="87"/>
      <c r="DP41" s="87"/>
      <c r="DQ41" s="87"/>
      <c r="DR41" s="87"/>
      <c r="DS41" s="87"/>
      <c r="DT41" s="77">
        <v>13</v>
      </c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9"/>
      <c r="EL41" s="77">
        <v>14</v>
      </c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9"/>
      <c r="EX41" s="77">
        <v>15</v>
      </c>
      <c r="EY41" s="78"/>
      <c r="EZ41" s="78"/>
      <c r="FA41" s="78"/>
      <c r="FB41" s="78"/>
      <c r="FC41" s="78"/>
      <c r="FD41" s="78"/>
      <c r="FE41" s="78"/>
      <c r="FF41" s="78"/>
      <c r="FG41" s="79"/>
    </row>
    <row r="42" spans="1:163" s="5" customFormat="1" ht="55.5" customHeight="1">
      <c r="A42" s="86" t="s">
        <v>67</v>
      </c>
      <c r="B42" s="86"/>
      <c r="C42" s="86"/>
      <c r="D42" s="86"/>
      <c r="E42" s="86"/>
      <c r="F42" s="86" t="s">
        <v>79</v>
      </c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8" t="s">
        <v>69</v>
      </c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0" t="s">
        <v>93</v>
      </c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34">
        <f>SUM(CH42:DJ42)</f>
        <v>9592941.280000001</v>
      </c>
      <c r="CB42" s="35"/>
      <c r="CC42" s="35"/>
      <c r="CD42" s="35"/>
      <c r="CE42" s="35"/>
      <c r="CF42" s="35"/>
      <c r="CG42" s="36"/>
      <c r="CH42" s="43">
        <v>2995920.64</v>
      </c>
      <c r="CI42" s="44"/>
      <c r="CJ42" s="44"/>
      <c r="CK42" s="44"/>
      <c r="CL42" s="44"/>
      <c r="CM42" s="44"/>
      <c r="CN42" s="44"/>
      <c r="CO42" s="45"/>
      <c r="CP42" s="37">
        <v>2995920.64</v>
      </c>
      <c r="CQ42" s="38"/>
      <c r="CR42" s="38"/>
      <c r="CS42" s="38"/>
      <c r="CT42" s="38"/>
      <c r="CU42" s="38"/>
      <c r="CV42" s="39"/>
      <c r="CW42" s="37">
        <v>1741500</v>
      </c>
      <c r="CX42" s="38"/>
      <c r="CY42" s="38"/>
      <c r="CZ42" s="38"/>
      <c r="DA42" s="38"/>
      <c r="DB42" s="38"/>
      <c r="DC42" s="39"/>
      <c r="DD42" s="37">
        <v>1859600</v>
      </c>
      <c r="DE42" s="38"/>
      <c r="DF42" s="38"/>
      <c r="DG42" s="38"/>
      <c r="DH42" s="38"/>
      <c r="DI42" s="38"/>
      <c r="DJ42" s="39"/>
      <c r="DK42" s="80" t="s">
        <v>91</v>
      </c>
      <c r="DL42" s="80"/>
      <c r="DM42" s="80"/>
      <c r="DN42" s="80"/>
      <c r="DO42" s="80"/>
      <c r="DP42" s="80"/>
      <c r="DQ42" s="80"/>
      <c r="DR42" s="80"/>
      <c r="DS42" s="80"/>
      <c r="DT42" s="54" t="s">
        <v>68</v>
      </c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 t="s">
        <v>68</v>
      </c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85"/>
      <c r="EY42" s="85"/>
      <c r="EZ42" s="85"/>
      <c r="FA42" s="85"/>
      <c r="FB42" s="85"/>
      <c r="FC42" s="85"/>
      <c r="FD42" s="85"/>
      <c r="FE42" s="85"/>
      <c r="FF42" s="85"/>
      <c r="FG42" s="85"/>
    </row>
    <row r="43" spans="1:163" s="20" customFormat="1" ht="12.75">
      <c r="A43" s="117" t="s">
        <v>80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2"/>
      <c r="CA43" s="34">
        <f>SUM(CH43:DJ43)</f>
        <v>31200</v>
      </c>
      <c r="CB43" s="35"/>
      <c r="CC43" s="35"/>
      <c r="CD43" s="35"/>
      <c r="CE43" s="35"/>
      <c r="CF43" s="35"/>
      <c r="CG43" s="36"/>
      <c r="CH43" s="43">
        <v>3600</v>
      </c>
      <c r="CI43" s="139"/>
      <c r="CJ43" s="139"/>
      <c r="CK43" s="139"/>
      <c r="CL43" s="139"/>
      <c r="CM43" s="139"/>
      <c r="CN43" s="139"/>
      <c r="CO43" s="140"/>
      <c r="CP43" s="34">
        <v>3600</v>
      </c>
      <c r="CQ43" s="124"/>
      <c r="CR43" s="124"/>
      <c r="CS43" s="124"/>
      <c r="CT43" s="124"/>
      <c r="CU43" s="124"/>
      <c r="CV43" s="125"/>
      <c r="CW43" s="37">
        <v>12000</v>
      </c>
      <c r="CX43" s="135"/>
      <c r="CY43" s="135"/>
      <c r="CZ43" s="135"/>
      <c r="DA43" s="135"/>
      <c r="DB43" s="135"/>
      <c r="DC43" s="136"/>
      <c r="DD43" s="121">
        <v>12000</v>
      </c>
      <c r="DE43" s="122"/>
      <c r="DF43" s="122"/>
      <c r="DG43" s="122"/>
      <c r="DH43" s="122"/>
      <c r="DI43" s="122"/>
      <c r="DJ43" s="123"/>
      <c r="DK43" s="21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</row>
    <row r="44" spans="1:163" s="20" customFormat="1" ht="12.7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115" t="s">
        <v>81</v>
      </c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6"/>
      <c r="CA44" s="43">
        <v>2800</v>
      </c>
      <c r="CB44" s="44"/>
      <c r="CC44" s="44"/>
      <c r="CD44" s="44"/>
      <c r="CE44" s="44"/>
      <c r="CF44" s="44"/>
      <c r="CG44" s="45"/>
      <c r="CH44" s="43">
        <v>700</v>
      </c>
      <c r="CI44" s="44"/>
      <c r="CJ44" s="44"/>
      <c r="CK44" s="44"/>
      <c r="CL44" s="44"/>
      <c r="CM44" s="44"/>
      <c r="CN44" s="44"/>
      <c r="CO44" s="45"/>
      <c r="CP44" s="34">
        <f>$CA$44</f>
        <v>2800</v>
      </c>
      <c r="CQ44" s="35"/>
      <c r="CR44" s="35"/>
      <c r="CS44" s="35"/>
      <c r="CT44" s="35"/>
      <c r="CU44" s="35"/>
      <c r="CV44" s="36"/>
      <c r="CW44" s="37">
        <v>700</v>
      </c>
      <c r="CX44" s="38"/>
      <c r="CY44" s="38"/>
      <c r="CZ44" s="38"/>
      <c r="DA44" s="38"/>
      <c r="DB44" s="38"/>
      <c r="DC44" s="39"/>
      <c r="DD44" s="40">
        <v>700</v>
      </c>
      <c r="DE44" s="41"/>
      <c r="DF44" s="41"/>
      <c r="DG44" s="41"/>
      <c r="DH44" s="41"/>
      <c r="DI44" s="41"/>
      <c r="DJ44" s="42"/>
      <c r="DK44" s="21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</row>
    <row r="45" spans="1:163" s="20" customFormat="1" ht="12.75" customHeight="1">
      <c r="A45" s="117" t="s">
        <v>83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6"/>
      <c r="CA45" s="43">
        <f>SUM(CH45:DJ45)</f>
        <v>33200</v>
      </c>
      <c r="CB45" s="44"/>
      <c r="CC45" s="44"/>
      <c r="CD45" s="44"/>
      <c r="CE45" s="44"/>
      <c r="CF45" s="44"/>
      <c r="CG45" s="45"/>
      <c r="CH45" s="43">
        <v>8300</v>
      </c>
      <c r="CI45" s="44"/>
      <c r="CJ45" s="44"/>
      <c r="CK45" s="44"/>
      <c r="CL45" s="44"/>
      <c r="CM45" s="44"/>
      <c r="CN45" s="44"/>
      <c r="CO45" s="45"/>
      <c r="CP45" s="34">
        <v>8300</v>
      </c>
      <c r="CQ45" s="35"/>
      <c r="CR45" s="35"/>
      <c r="CS45" s="35"/>
      <c r="CT45" s="35"/>
      <c r="CU45" s="35"/>
      <c r="CV45" s="36"/>
      <c r="CW45" s="37">
        <v>8300</v>
      </c>
      <c r="CX45" s="38"/>
      <c r="CY45" s="38"/>
      <c r="CZ45" s="38"/>
      <c r="DA45" s="38"/>
      <c r="DB45" s="38"/>
      <c r="DC45" s="39"/>
      <c r="DD45" s="40">
        <v>8300</v>
      </c>
      <c r="DE45" s="41"/>
      <c r="DF45" s="41"/>
      <c r="DG45" s="41"/>
      <c r="DH45" s="41"/>
      <c r="DI45" s="41"/>
      <c r="DJ45" s="42"/>
      <c r="DK45" s="21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</row>
    <row r="46" spans="1:163" s="20" customFormat="1" ht="12.75" customHeight="1">
      <c r="A46" s="117" t="s">
        <v>82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6"/>
      <c r="CA46" s="43">
        <f>SUM(CH46:DJ46)</f>
        <v>199200</v>
      </c>
      <c r="CB46" s="44"/>
      <c r="CC46" s="44"/>
      <c r="CD46" s="44"/>
      <c r="CE46" s="44"/>
      <c r="CF46" s="44"/>
      <c r="CG46" s="45"/>
      <c r="CH46" s="43">
        <v>50100</v>
      </c>
      <c r="CI46" s="44"/>
      <c r="CJ46" s="44"/>
      <c r="CK46" s="44"/>
      <c r="CL46" s="44"/>
      <c r="CM46" s="44"/>
      <c r="CN46" s="44"/>
      <c r="CO46" s="45"/>
      <c r="CP46" s="34">
        <v>50100</v>
      </c>
      <c r="CQ46" s="35"/>
      <c r="CR46" s="35"/>
      <c r="CS46" s="35"/>
      <c r="CT46" s="35"/>
      <c r="CU46" s="35"/>
      <c r="CV46" s="36"/>
      <c r="CW46" s="34">
        <v>49500</v>
      </c>
      <c r="CX46" s="35"/>
      <c r="CY46" s="35"/>
      <c r="CZ46" s="35"/>
      <c r="DA46" s="35"/>
      <c r="DB46" s="35"/>
      <c r="DC46" s="36"/>
      <c r="DD46" s="34">
        <v>49500</v>
      </c>
      <c r="DE46" s="35"/>
      <c r="DF46" s="35"/>
      <c r="DG46" s="35"/>
      <c r="DH46" s="35"/>
      <c r="DI46" s="35"/>
      <c r="DJ46" s="36"/>
      <c r="DK46" s="21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</row>
    <row r="47" spans="1:163" s="20" customFormat="1" ht="12.75">
      <c r="A47" s="117" t="s">
        <v>84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2"/>
      <c r="CA47" s="43">
        <f>SUM(CH47:DJ47)</f>
        <v>2000</v>
      </c>
      <c r="CB47" s="44"/>
      <c r="CC47" s="44"/>
      <c r="CD47" s="44"/>
      <c r="CE47" s="44"/>
      <c r="CF47" s="44"/>
      <c r="CG47" s="45"/>
      <c r="CH47" s="143">
        <v>500</v>
      </c>
      <c r="CI47" s="144"/>
      <c r="CJ47" s="144"/>
      <c r="CK47" s="144"/>
      <c r="CL47" s="144"/>
      <c r="CM47" s="144"/>
      <c r="CN47" s="144"/>
      <c r="CO47" s="145"/>
      <c r="CP47" s="40">
        <v>500</v>
      </c>
      <c r="CQ47" s="137"/>
      <c r="CR47" s="137"/>
      <c r="CS47" s="137"/>
      <c r="CT47" s="137"/>
      <c r="CU47" s="137"/>
      <c r="CV47" s="138"/>
      <c r="CW47" s="34">
        <v>500</v>
      </c>
      <c r="CX47" s="124"/>
      <c r="CY47" s="124"/>
      <c r="CZ47" s="124"/>
      <c r="DA47" s="124"/>
      <c r="DB47" s="124"/>
      <c r="DC47" s="125"/>
      <c r="DD47" s="34">
        <v>500</v>
      </c>
      <c r="DE47" s="124"/>
      <c r="DF47" s="124"/>
      <c r="DG47" s="124"/>
      <c r="DH47" s="124"/>
      <c r="DI47" s="124"/>
      <c r="DJ47" s="125"/>
      <c r="DK47" s="21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</row>
    <row r="48" spans="1:163" s="20" customFormat="1" ht="12.75">
      <c r="A48" s="117" t="s">
        <v>85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2"/>
      <c r="CA48" s="43">
        <f>SUM(CH48:DJ48)</f>
        <v>8402895.2</v>
      </c>
      <c r="CB48" s="44"/>
      <c r="CC48" s="44"/>
      <c r="CD48" s="44"/>
      <c r="CE48" s="44"/>
      <c r="CF48" s="44"/>
      <c r="CG48" s="45"/>
      <c r="CH48" s="129">
        <v>2629397.6</v>
      </c>
      <c r="CI48" s="130"/>
      <c r="CJ48" s="130"/>
      <c r="CK48" s="130"/>
      <c r="CL48" s="130"/>
      <c r="CM48" s="130"/>
      <c r="CN48" s="130"/>
      <c r="CO48" s="131"/>
      <c r="CP48" s="132">
        <v>2629397.6</v>
      </c>
      <c r="CQ48" s="133"/>
      <c r="CR48" s="133"/>
      <c r="CS48" s="133"/>
      <c r="CT48" s="133"/>
      <c r="CU48" s="133"/>
      <c r="CV48" s="134"/>
      <c r="CW48" s="126">
        <v>1513000</v>
      </c>
      <c r="CX48" s="127"/>
      <c r="CY48" s="127"/>
      <c r="CZ48" s="127"/>
      <c r="DA48" s="127"/>
      <c r="DB48" s="127"/>
      <c r="DC48" s="128"/>
      <c r="DD48" s="118">
        <v>1631100</v>
      </c>
      <c r="DE48" s="119"/>
      <c r="DF48" s="119"/>
      <c r="DG48" s="119"/>
      <c r="DH48" s="119"/>
      <c r="DI48" s="119"/>
      <c r="DJ48" s="120"/>
      <c r="DK48" s="21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</row>
    <row r="49" spans="1:114" s="27" customFormat="1" ht="12.75">
      <c r="A49" s="117" t="s">
        <v>86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2"/>
      <c r="CA49" s="43">
        <f>SUM(CH49:DJ49)</f>
        <v>28000</v>
      </c>
      <c r="CB49" s="44"/>
      <c r="CC49" s="44"/>
      <c r="CD49" s="44"/>
      <c r="CE49" s="44"/>
      <c r="CF49" s="44"/>
      <c r="CG49" s="45"/>
      <c r="CH49" s="150">
        <v>9000</v>
      </c>
      <c r="CI49" s="157"/>
      <c r="CJ49" s="157"/>
      <c r="CK49" s="157"/>
      <c r="CL49" s="157"/>
      <c r="CM49" s="157"/>
      <c r="CN49" s="157"/>
      <c r="CO49" s="158"/>
      <c r="CP49" s="150">
        <v>9000</v>
      </c>
      <c r="CQ49" s="151"/>
      <c r="CR49" s="151"/>
      <c r="CS49" s="151"/>
      <c r="CT49" s="151"/>
      <c r="CU49" s="151"/>
      <c r="CV49" s="152"/>
      <c r="CW49" s="34">
        <v>5000</v>
      </c>
      <c r="CX49" s="124"/>
      <c r="CY49" s="124"/>
      <c r="CZ49" s="124"/>
      <c r="DA49" s="124"/>
      <c r="DB49" s="124"/>
      <c r="DC49" s="125"/>
      <c r="DD49" s="34">
        <v>5000</v>
      </c>
      <c r="DE49" s="124"/>
      <c r="DF49" s="124"/>
      <c r="DG49" s="124"/>
      <c r="DH49" s="124"/>
      <c r="DI49" s="124"/>
      <c r="DJ49" s="125"/>
    </row>
    <row r="50" spans="1:163" s="20" customFormat="1" ht="18.75" customHeight="1">
      <c r="A50" s="117" t="s">
        <v>87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2"/>
      <c r="CA50" s="43">
        <f>SUM(CH50:DJ50)</f>
        <v>179440</v>
      </c>
      <c r="CB50" s="44"/>
      <c r="CC50" s="44"/>
      <c r="CD50" s="44"/>
      <c r="CE50" s="44"/>
      <c r="CF50" s="44"/>
      <c r="CG50" s="45"/>
      <c r="CH50" s="150">
        <v>54720</v>
      </c>
      <c r="CI50" s="157"/>
      <c r="CJ50" s="157"/>
      <c r="CK50" s="157"/>
      <c r="CL50" s="157"/>
      <c r="CM50" s="157"/>
      <c r="CN50" s="157"/>
      <c r="CO50" s="158"/>
      <c r="CP50" s="150">
        <v>54720</v>
      </c>
      <c r="CQ50" s="151"/>
      <c r="CR50" s="151"/>
      <c r="CS50" s="151"/>
      <c r="CT50" s="151"/>
      <c r="CU50" s="151"/>
      <c r="CV50" s="152"/>
      <c r="CW50" s="34">
        <v>35000</v>
      </c>
      <c r="CX50" s="124"/>
      <c r="CY50" s="124"/>
      <c r="CZ50" s="124"/>
      <c r="DA50" s="124"/>
      <c r="DB50" s="124"/>
      <c r="DC50" s="125"/>
      <c r="DD50" s="34">
        <v>35000</v>
      </c>
      <c r="DE50" s="124"/>
      <c r="DF50" s="124"/>
      <c r="DG50" s="124"/>
      <c r="DH50" s="124"/>
      <c r="DI50" s="124"/>
      <c r="DJ50" s="125"/>
      <c r="DK50" s="21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</row>
    <row r="51" spans="1:163" s="20" customFormat="1" ht="12.75">
      <c r="A51" s="117" t="s">
        <v>88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2"/>
      <c r="CA51" s="43">
        <f>SUM(CH51:DJ51)</f>
        <v>324206.07999999996</v>
      </c>
      <c r="CB51" s="44"/>
      <c r="CC51" s="44"/>
      <c r="CD51" s="44"/>
      <c r="CE51" s="44"/>
      <c r="CF51" s="44"/>
      <c r="CG51" s="45"/>
      <c r="CH51" s="150">
        <v>112103.04</v>
      </c>
      <c r="CI51" s="157"/>
      <c r="CJ51" s="157"/>
      <c r="CK51" s="157"/>
      <c r="CL51" s="157"/>
      <c r="CM51" s="157"/>
      <c r="CN51" s="157"/>
      <c r="CO51" s="158"/>
      <c r="CP51" s="150">
        <v>112103.04</v>
      </c>
      <c r="CQ51" s="151"/>
      <c r="CR51" s="151"/>
      <c r="CS51" s="151"/>
      <c r="CT51" s="151"/>
      <c r="CU51" s="151"/>
      <c r="CV51" s="152"/>
      <c r="CW51" s="34">
        <v>50000</v>
      </c>
      <c r="CX51" s="124"/>
      <c r="CY51" s="124"/>
      <c r="CZ51" s="124"/>
      <c r="DA51" s="124"/>
      <c r="DB51" s="124"/>
      <c r="DC51" s="125"/>
      <c r="DD51" s="34">
        <v>50000</v>
      </c>
      <c r="DE51" s="124"/>
      <c r="DF51" s="124"/>
      <c r="DG51" s="124"/>
      <c r="DH51" s="124"/>
      <c r="DI51" s="124"/>
      <c r="DJ51" s="125"/>
      <c r="DK51" s="21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</row>
    <row r="52" spans="1:163" s="20" customFormat="1" ht="12.75">
      <c r="A52" s="159" t="s">
        <v>92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1"/>
      <c r="CA52" s="43">
        <f>SUM(CH52:DJ52)</f>
        <v>390000</v>
      </c>
      <c r="CB52" s="44"/>
      <c r="CC52" s="44"/>
      <c r="CD52" s="44"/>
      <c r="CE52" s="44"/>
      <c r="CF52" s="44"/>
      <c r="CG52" s="45"/>
      <c r="CH52" s="150">
        <v>127500</v>
      </c>
      <c r="CI52" s="157"/>
      <c r="CJ52" s="157"/>
      <c r="CK52" s="157"/>
      <c r="CL52" s="157"/>
      <c r="CM52" s="157"/>
      <c r="CN52" s="157"/>
      <c r="CO52" s="158"/>
      <c r="CP52" s="150">
        <v>127500</v>
      </c>
      <c r="CQ52" s="151"/>
      <c r="CR52" s="151"/>
      <c r="CS52" s="151"/>
      <c r="CT52" s="151"/>
      <c r="CU52" s="151"/>
      <c r="CV52" s="152"/>
      <c r="CW52" s="34">
        <v>67500</v>
      </c>
      <c r="CX52" s="124"/>
      <c r="CY52" s="124"/>
      <c r="CZ52" s="124"/>
      <c r="DA52" s="124"/>
      <c r="DB52" s="124"/>
      <c r="DC52" s="125"/>
      <c r="DD52" s="34">
        <v>67500</v>
      </c>
      <c r="DE52" s="124"/>
      <c r="DF52" s="124"/>
      <c r="DG52" s="124"/>
      <c r="DH52" s="124"/>
      <c r="DI52" s="124"/>
      <c r="DJ52" s="125"/>
      <c r="DK52" s="21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</row>
    <row r="53" spans="1:163" s="20" customFormat="1" ht="12.75">
      <c r="A53" s="117" t="s">
        <v>70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2"/>
      <c r="CA53" s="43">
        <f>SUM(CH53:DJ53)</f>
        <v>9595041.280000001</v>
      </c>
      <c r="CB53" s="44"/>
      <c r="CC53" s="44"/>
      <c r="CD53" s="44"/>
      <c r="CE53" s="44"/>
      <c r="CF53" s="44"/>
      <c r="CG53" s="45"/>
      <c r="CH53" s="43">
        <f>SUM(CH43:CO52)</f>
        <v>2995920.64</v>
      </c>
      <c r="CI53" s="155"/>
      <c r="CJ53" s="155"/>
      <c r="CK53" s="155"/>
      <c r="CL53" s="155"/>
      <c r="CM53" s="155"/>
      <c r="CN53" s="155"/>
      <c r="CO53" s="156"/>
      <c r="CP53" s="43">
        <f>SUM(CP43:CV52)</f>
        <v>2998020.64</v>
      </c>
      <c r="CQ53" s="153"/>
      <c r="CR53" s="153"/>
      <c r="CS53" s="153"/>
      <c r="CT53" s="153"/>
      <c r="CU53" s="153"/>
      <c r="CV53" s="154"/>
      <c r="CW53" s="34">
        <f>SUM(CW43:DC52)</f>
        <v>1741500</v>
      </c>
      <c r="CX53" s="124"/>
      <c r="CY53" s="124"/>
      <c r="CZ53" s="124"/>
      <c r="DA53" s="124"/>
      <c r="DB53" s="124"/>
      <c r="DC53" s="125"/>
      <c r="DD53" s="34">
        <f>SUM(DD43:DJ52)</f>
        <v>1859600</v>
      </c>
      <c r="DE53" s="124"/>
      <c r="DF53" s="124"/>
      <c r="DG53" s="124"/>
      <c r="DH53" s="124"/>
      <c r="DI53" s="124"/>
      <c r="DJ53" s="125"/>
      <c r="DK53" s="23"/>
      <c r="DL53" s="23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</row>
    <row r="54" spans="1:131" s="1" customFormat="1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</row>
    <row r="55" spans="2:115" ht="16.5" customHeight="1">
      <c r="B55" s="1" t="s">
        <v>57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26"/>
      <c r="AI55" s="26" t="s">
        <v>89</v>
      </c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1"/>
      <c r="BR55" s="1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1"/>
      <c r="CS55" s="1"/>
      <c r="CT55" s="25" t="s">
        <v>71</v>
      </c>
      <c r="CU55" s="25" t="s">
        <v>90</v>
      </c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4"/>
    </row>
    <row r="56" spans="2:115" ht="19.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98" t="s">
        <v>30</v>
      </c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1"/>
      <c r="BR56" s="1"/>
      <c r="BS56" s="96" t="s">
        <v>0</v>
      </c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1"/>
      <c r="CS56" s="1"/>
      <c r="CT56" s="96" t="s">
        <v>29</v>
      </c>
      <c r="CU56" s="96"/>
      <c r="CV56" s="96"/>
      <c r="CW56" s="96"/>
      <c r="CX56" s="96"/>
      <c r="CY56" s="96"/>
      <c r="CZ56" s="96"/>
      <c r="DA56" s="96"/>
      <c r="DB56" s="96"/>
      <c r="DC56" s="96"/>
      <c r="DD56" s="23"/>
      <c r="DE56" s="23"/>
      <c r="DF56" s="23"/>
      <c r="DG56" s="23"/>
      <c r="DH56" s="23"/>
      <c r="DI56" s="23"/>
      <c r="DJ56" s="23"/>
      <c r="DK56" s="23"/>
    </row>
    <row r="57" spans="2:115" ht="15">
      <c r="B57" s="147" t="s">
        <v>9</v>
      </c>
      <c r="C57" s="147"/>
      <c r="D57" s="162" t="s">
        <v>96</v>
      </c>
      <c r="E57" s="162"/>
      <c r="F57" s="162"/>
      <c r="G57" s="162"/>
      <c r="H57" s="107" t="s">
        <v>9</v>
      </c>
      <c r="I57" s="107"/>
      <c r="J57" s="162" t="s">
        <v>97</v>
      </c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47">
        <v>20</v>
      </c>
      <c r="AC57" s="147"/>
      <c r="AD57" s="147"/>
      <c r="AE57" s="147"/>
      <c r="AF57" s="106" t="s">
        <v>61</v>
      </c>
      <c r="AG57" s="106"/>
      <c r="AH57" s="106"/>
      <c r="AI57" s="106"/>
      <c r="AJ57" s="107" t="s">
        <v>1</v>
      </c>
      <c r="AK57" s="107"/>
      <c r="AL57" s="107"/>
      <c r="AM57" s="107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</row>
    <row r="58" spans="2:115" ht="12.75">
      <c r="B58" s="14" t="s">
        <v>58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  <row r="59" spans="1:114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15"/>
      <c r="BQ59" s="15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15"/>
      <c r="CR59" s="15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1"/>
    </row>
    <row r="60" spans="1:1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1"/>
      <c r="BQ60" s="1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"/>
      <c r="CR60" s="1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</row>
    <row r="61" spans="1:114" ht="15">
      <c r="A61" s="147"/>
      <c r="B61" s="147"/>
      <c r="C61" s="148"/>
      <c r="D61" s="148"/>
      <c r="E61" s="148"/>
      <c r="F61" s="148"/>
      <c r="G61" s="107"/>
      <c r="H61" s="107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7"/>
      <c r="AB61" s="147"/>
      <c r="AC61" s="147"/>
      <c r="AD61" s="147"/>
      <c r="AE61" s="149"/>
      <c r="AF61" s="149"/>
      <c r="AG61" s="149"/>
      <c r="AH61" s="149"/>
      <c r="AI61" s="107"/>
      <c r="AJ61" s="107"/>
      <c r="AK61" s="107"/>
      <c r="AL61" s="107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5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</row>
    <row r="62" spans="1:114" ht="12.75">
      <c r="A62" s="14"/>
      <c r="B62" s="2"/>
      <c r="C62" s="2"/>
      <c r="D62" s="2"/>
      <c r="E62" s="28"/>
      <c r="F62" s="28"/>
      <c r="G62" s="2"/>
      <c r="H62" s="2"/>
      <c r="I62" s="2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</row>
  </sheetData>
  <sheetProtection/>
  <mergeCells count="182">
    <mergeCell ref="AH56:BP56"/>
    <mergeCell ref="BS56:CQ56"/>
    <mergeCell ref="B57:C57"/>
    <mergeCell ref="D57:G57"/>
    <mergeCell ref="H57:I57"/>
    <mergeCell ref="J57:AA57"/>
    <mergeCell ref="AB57:AE57"/>
    <mergeCell ref="AF57:AI57"/>
    <mergeCell ref="AJ57:AM57"/>
    <mergeCell ref="CP53:CV53"/>
    <mergeCell ref="A52:BZ52"/>
    <mergeCell ref="CA52:CG52"/>
    <mergeCell ref="CH52:CO52"/>
    <mergeCell ref="CP52:CV52"/>
    <mergeCell ref="CW52:DC52"/>
    <mergeCell ref="DD52:DJ52"/>
    <mergeCell ref="CW50:DC50"/>
    <mergeCell ref="DD50:DJ50"/>
    <mergeCell ref="A51:BZ51"/>
    <mergeCell ref="CA51:CG51"/>
    <mergeCell ref="CH51:CO51"/>
    <mergeCell ref="CP51:CV51"/>
    <mergeCell ref="CW51:DC51"/>
    <mergeCell ref="DD51:DJ51"/>
    <mergeCell ref="CP50:CV50"/>
    <mergeCell ref="A50:BZ50"/>
    <mergeCell ref="CA50:CG50"/>
    <mergeCell ref="CH50:CO50"/>
    <mergeCell ref="A49:BZ49"/>
    <mergeCell ref="CA49:CG49"/>
    <mergeCell ref="CH49:CO49"/>
    <mergeCell ref="AE61:AH61"/>
    <mergeCell ref="AI61:AL61"/>
    <mergeCell ref="CP49:CV49"/>
    <mergeCell ref="CW49:DC49"/>
    <mergeCell ref="DD49:DJ49"/>
    <mergeCell ref="DD53:DJ53"/>
    <mergeCell ref="A53:BZ53"/>
    <mergeCell ref="CA53:CG53"/>
    <mergeCell ref="CH53:CO53"/>
    <mergeCell ref="CW53:DC53"/>
    <mergeCell ref="CA43:CG43"/>
    <mergeCell ref="CH46:CO46"/>
    <mergeCell ref="A46:BZ46"/>
    <mergeCell ref="AG60:BO60"/>
    <mergeCell ref="BR60:CP60"/>
    <mergeCell ref="A61:B61"/>
    <mergeCell ref="C61:F61"/>
    <mergeCell ref="G61:H61"/>
    <mergeCell ref="I61:Z61"/>
    <mergeCell ref="AA61:AD61"/>
    <mergeCell ref="CP47:CV47"/>
    <mergeCell ref="CH43:CO43"/>
    <mergeCell ref="CW47:DC47"/>
    <mergeCell ref="CP44:CV44"/>
    <mergeCell ref="CA46:CG46"/>
    <mergeCell ref="A48:BZ48"/>
    <mergeCell ref="A47:BZ47"/>
    <mergeCell ref="CA47:CG47"/>
    <mergeCell ref="CH47:CO47"/>
    <mergeCell ref="A43:BZ43"/>
    <mergeCell ref="DD48:DJ48"/>
    <mergeCell ref="DD43:DJ43"/>
    <mergeCell ref="DD47:DJ47"/>
    <mergeCell ref="CW48:DC48"/>
    <mergeCell ref="CA48:CG48"/>
    <mergeCell ref="CH48:CO48"/>
    <mergeCell ref="CP48:CV48"/>
    <mergeCell ref="CP43:CV43"/>
    <mergeCell ref="CH44:CO44"/>
    <mergeCell ref="CW43:DC43"/>
    <mergeCell ref="DK37:DS40"/>
    <mergeCell ref="CA38:CG40"/>
    <mergeCell ref="CH39:CO40"/>
    <mergeCell ref="CP39:DC39"/>
    <mergeCell ref="A45:BZ45"/>
    <mergeCell ref="CA45:CG45"/>
    <mergeCell ref="AY42:BK42"/>
    <mergeCell ref="BL42:BZ42"/>
    <mergeCell ref="CA42:CG42"/>
    <mergeCell ref="CH38:DJ38"/>
    <mergeCell ref="DN14:DO14"/>
    <mergeCell ref="DP14:EF14"/>
    <mergeCell ref="BS31:EF31"/>
    <mergeCell ref="BS32:EF32"/>
    <mergeCell ref="AJ38:AX40"/>
    <mergeCell ref="P44:BZ44"/>
    <mergeCell ref="CA44:CG44"/>
    <mergeCell ref="AY19:CW19"/>
    <mergeCell ref="DH14:DI14"/>
    <mergeCell ref="BS29:EF29"/>
    <mergeCell ref="EX32:FK32"/>
    <mergeCell ref="DS13:EH13"/>
    <mergeCell ref="BS28:EF28"/>
    <mergeCell ref="EG14:EJ14"/>
    <mergeCell ref="EK14:EN14"/>
    <mergeCell ref="EO14:ER14"/>
    <mergeCell ref="EX21:FG21"/>
    <mergeCell ref="A17:FG17"/>
    <mergeCell ref="DL19:DT19"/>
    <mergeCell ref="EX22:FG22"/>
    <mergeCell ref="CS10:FG10"/>
    <mergeCell ref="CS11:FG11"/>
    <mergeCell ref="CS12:DQ12"/>
    <mergeCell ref="DS12:EH12"/>
    <mergeCell ref="EJ12:FG12"/>
    <mergeCell ref="CS13:DQ13"/>
    <mergeCell ref="A18:FG18"/>
    <mergeCell ref="DD42:DJ42"/>
    <mergeCell ref="CT56:DC56"/>
    <mergeCell ref="DJ14:DM14"/>
    <mergeCell ref="EJ13:FG13"/>
    <mergeCell ref="BL37:BZ40"/>
    <mergeCell ref="AJ41:AX41"/>
    <mergeCell ref="AY41:BK41"/>
    <mergeCell ref="EL37:EW40"/>
    <mergeCell ref="EX28:FK29"/>
    <mergeCell ref="EL41:EW41"/>
    <mergeCell ref="A23:BR25"/>
    <mergeCell ref="BS23:EF25"/>
    <mergeCell ref="CW41:DC41"/>
    <mergeCell ref="DD41:DJ41"/>
    <mergeCell ref="CA41:CG41"/>
    <mergeCell ref="CH41:CO41"/>
    <mergeCell ref="CP41:CV41"/>
    <mergeCell ref="DK41:DS41"/>
    <mergeCell ref="DT37:EK40"/>
    <mergeCell ref="AM19:AT19"/>
    <mergeCell ref="BS26:EF26"/>
    <mergeCell ref="Q37:AX37"/>
    <mergeCell ref="A29:BR29"/>
    <mergeCell ref="CX19:DA19"/>
    <mergeCell ref="DB19:DG19"/>
    <mergeCell ref="DH19:DK19"/>
    <mergeCell ref="A37:E40"/>
    <mergeCell ref="AU19:AX19"/>
    <mergeCell ref="AY37:BK40"/>
    <mergeCell ref="A42:E42"/>
    <mergeCell ref="DD39:DJ40"/>
    <mergeCell ref="CP40:CV40"/>
    <mergeCell ref="A41:E41"/>
    <mergeCell ref="F41:P41"/>
    <mergeCell ref="BL41:BZ41"/>
    <mergeCell ref="F37:P40"/>
    <mergeCell ref="F42:P42"/>
    <mergeCell ref="Q42:AI42"/>
    <mergeCell ref="AJ42:AX42"/>
    <mergeCell ref="Q38:AI40"/>
    <mergeCell ref="EX30:FK30"/>
    <mergeCell ref="EX31:FK31"/>
    <mergeCell ref="Q41:AI41"/>
    <mergeCell ref="BS35:EF35"/>
    <mergeCell ref="EX42:FG42"/>
    <mergeCell ref="DT42:EK42"/>
    <mergeCell ref="EX41:FG41"/>
    <mergeCell ref="CW40:DC40"/>
    <mergeCell ref="CH42:CO42"/>
    <mergeCell ref="EL42:EW42"/>
    <mergeCell ref="CA37:DJ37"/>
    <mergeCell ref="BS30:EF30"/>
    <mergeCell ref="EX33:FK34"/>
    <mergeCell ref="EX35:FK35"/>
    <mergeCell ref="CP42:CV42"/>
    <mergeCell ref="EX37:FG40"/>
    <mergeCell ref="DT41:EK41"/>
    <mergeCell ref="DK42:DS42"/>
    <mergeCell ref="CW42:DC42"/>
    <mergeCell ref="EX23:FK23"/>
    <mergeCell ref="EX24:FK24"/>
    <mergeCell ref="EX25:FK25"/>
    <mergeCell ref="EX26:FK26"/>
    <mergeCell ref="EX27:FK27"/>
    <mergeCell ref="BS27:EF27"/>
    <mergeCell ref="CP46:CV46"/>
    <mergeCell ref="CW46:DC46"/>
    <mergeCell ref="DD46:DJ46"/>
    <mergeCell ref="CW44:DC44"/>
    <mergeCell ref="DD44:DJ44"/>
    <mergeCell ref="CH45:CO45"/>
    <mergeCell ref="CP45:CV45"/>
    <mergeCell ref="CW45:DC45"/>
    <mergeCell ref="DD45:DJ45"/>
  </mergeCells>
  <printOptions/>
  <pageMargins left="0.5905511811023623" right="0.3937007874015748" top="0.7874015748031497" bottom="0.3937007874015748" header="0.1968503937007874" footer="0.1968503937007874"/>
  <pageSetup fitToHeight="0" fitToWidth="1"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2019-01-17T01:14:47Z</cp:lastPrinted>
  <dcterms:created xsi:type="dcterms:W3CDTF">2011-01-28T08:18:11Z</dcterms:created>
  <dcterms:modified xsi:type="dcterms:W3CDTF">2019-05-07T01:33:57Z</dcterms:modified>
  <cp:category/>
  <cp:version/>
  <cp:contentType/>
  <cp:contentStatus/>
</cp:coreProperties>
</file>